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<sst xmlns="http://schemas.openxmlformats.org/spreadsheetml/2006/main" count="109" uniqueCount="68">
  <si>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</si>
  <si>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40ª Reunião Ordinária</t>
  </si>
  <si>
    <t xml:space="preserve">ª Reunião Ordinária</t>
  </si>
  <si>
    <t xml:space="preserve">13/05/2022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</si>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</sst>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7226562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c r="H3" s="8"/>
      <c r="IV3" s="9"/>
    </row>
    <row r="4" s="14" customFormat="true" ht="13.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11</v>
      </c>
      <c r="G4" s="14"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3.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13</v>
      </c>
      <c r="G5" s="14" t="s">
        <v>12</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14</v>
      </c>
      <c r="G6" s="14" t="s">
        <v>12</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15</v>
      </c>
      <c r="G7" s="14" t="s">
        <v>12</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16</v>
      </c>
      <c r="G8" s="14" t="s">
        <v>12</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17</v>
      </c>
      <c r="G9" s="14" t="s">
        <v>12</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18</v>
      </c>
      <c r="G10" s="14" t="s">
        <v>12</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19</v>
      </c>
      <c r="G11" s="14" t="s">
        <v>12</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20</v>
      </c>
      <c r="G12" s="14" t="s">
        <v>12</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3" t="s">
        <v>21</v>
      </c>
      <c r="G13" s="14" t="s">
        <v>12</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3" t="s">
        <v>22</v>
      </c>
      <c r="G14" s="14" t="s">
        <v>12</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23</v>
      </c>
      <c r="G15" s="14" t="s">
        <v>12</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24</v>
      </c>
      <c r="G16" s="14" t="s">
        <v>12</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6" t="s">
        <v>25</v>
      </c>
      <c r="G17" s="14" t="s">
        <v>12</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3" t="s">
        <v>26</v>
      </c>
      <c r="G18" s="14" t="s">
        <v>12</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1</v>
      </c>
      <c r="B19" s="10" t="n">
        <f aca="false">D$2</f>
        <v>1</v>
      </c>
      <c r="C19" s="11" t="n">
        <f aca="true">(COUNTIF(G19:OFFSET(G19,0,$D$2-1),"P")/$D$2)+(COUNTIF(G19:OFFSET(G19,0,$D$2-1),"X")/$D$2)</f>
        <v>1</v>
      </c>
      <c r="D19" s="12" t="str">
        <f aca="false">IF(C19&gt;=0.5,"PRESENTE","AUSENTE")</f>
        <v>PRESENTE</v>
      </c>
      <c r="E19" s="12" t="str">
        <f aca="false">IF($C18&gt;=0.5,"P","F")</f>
        <v>P</v>
      </c>
      <c r="F19" s="16" t="s">
        <v>27</v>
      </c>
      <c r="G19" s="14" t="s">
        <v>12</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1</v>
      </c>
      <c r="B20" s="10" t="n">
        <f aca="false">D$2</f>
        <v>1</v>
      </c>
      <c r="C20" s="11" t="n">
        <f aca="true">(COUNTIF(G20:OFFSET(G20,0,$D$2-1),"P")/$D$2)+(COUNTIF(G20:OFFSET(G20,0,$D$2-1),"X")/$D$2)</f>
        <v>1</v>
      </c>
      <c r="D20" s="12" t="str">
        <f aca="false">IF(C20&gt;=0.5,"PRESENTE","AUSENTE")</f>
        <v>PRESENTE</v>
      </c>
      <c r="E20" s="12" t="str">
        <f aca="false">IF($C19&gt;=0.5,"P","F")</f>
        <v>P</v>
      </c>
      <c r="F20" s="16" t="s">
        <v>28</v>
      </c>
      <c r="G20" s="14" t="s">
        <v>12</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1</v>
      </c>
      <c r="B21" s="10" t="n">
        <f aca="false">D$2</f>
        <v>1</v>
      </c>
      <c r="C21" s="11" t="n">
        <f aca="true">(COUNTIF(G21:OFFSET(G21,0,$D$2-1),"P")/$D$2)+(COUNTIF(G21:OFFSET(G21,0,$D$2-1),"X")/$D$2)</f>
        <v>1</v>
      </c>
      <c r="D21" s="12" t="str">
        <f aca="false">IF(C21&gt;=0.5,"PRESENTE","AUSENTE")</f>
        <v>PRESENTE</v>
      </c>
      <c r="E21" s="12" t="str">
        <f aca="false">IF($C20&gt;=0.5,"P","F")</f>
        <v>P</v>
      </c>
      <c r="F21" s="16" t="s">
        <v>29</v>
      </c>
      <c r="G21" s="14" t="s">
        <v>12</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1</v>
      </c>
      <c r="B22" s="10" t="n">
        <f aca="false">D$2</f>
        <v>1</v>
      </c>
      <c r="C22" s="11" t="n">
        <f aca="true">(COUNTIF(G22:OFFSET(G22,0,$D$2-1),"P")/$D$2)+(COUNTIF(G22:OFFSET(G22,0,$D$2-1),"X")/$D$2)</f>
        <v>1</v>
      </c>
      <c r="D22" s="12" t="str">
        <f aca="false">IF(C22&gt;=0.5,"PRESENTE","AUSENTE")</f>
        <v>PRESENTE</v>
      </c>
      <c r="E22" s="12" t="str">
        <f aca="false">IF($C21&gt;=0.5,"P","F")</f>
        <v>P</v>
      </c>
      <c r="F22" s="16" t="s">
        <v>30</v>
      </c>
      <c r="G22" s="14" t="s">
        <v>12</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1</v>
      </c>
      <c r="B23" s="10" t="n">
        <f aca="false">D$2</f>
        <v>1</v>
      </c>
      <c r="C23" s="11" t="n">
        <f aca="true">(COUNTIF(G23:OFFSET(G23,0,$D$2-1),"P")/$D$2)+(COUNTIF(G23:OFFSET(G23,0,$D$2-1),"X")/$D$2)</f>
        <v>1</v>
      </c>
      <c r="D23" s="12" t="str">
        <f aca="false">IF(C23&gt;=0.5,"PRESENTE","AUSENTE")</f>
        <v>PRESENTE</v>
      </c>
      <c r="E23" s="12" t="str">
        <f aca="false">IF($C22&gt;=0.5,"P","F")</f>
        <v>P</v>
      </c>
      <c r="F23" s="16" t="s">
        <v>31</v>
      </c>
      <c r="G23" s="14" t="s">
        <v>12</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1</v>
      </c>
      <c r="B24" s="10" t="n">
        <f aca="false">D$2</f>
        <v>1</v>
      </c>
      <c r="C24" s="11" t="n">
        <f aca="true">(COUNTIF(G24:OFFSET(G24,0,$D$2-1),"P")/$D$2)+(COUNTIF(G24:OFFSET(G24,0,$D$2-1),"X")/$D$2)</f>
        <v>1</v>
      </c>
      <c r="D24" s="12" t="str">
        <f aca="false">IF(C24&gt;=0.5,"PRESENTE","AUSENTE")</f>
        <v>PRESENTE</v>
      </c>
      <c r="E24" s="12" t="str">
        <f aca="false">IF($C23&gt;=0.5,"P","F")</f>
        <v>P</v>
      </c>
      <c r="F24" s="16" t="s">
        <v>32</v>
      </c>
      <c r="G24" s="14" t="s">
        <v>12</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1</v>
      </c>
      <c r="B25" s="10" t="n">
        <f aca="false">D$2</f>
        <v>1</v>
      </c>
      <c r="C25" s="11" t="n">
        <f aca="true">(COUNTIF(G25:OFFSET(G25,0,$D$2-1),"P")/$D$2)+(COUNTIF(G25:OFFSET(G25,0,$D$2-1),"X")/$D$2)</f>
        <v>1</v>
      </c>
      <c r="D25" s="12" t="str">
        <f aca="false">IF(C25&gt;=0.5,"PRESENTE","AUSENTE")</f>
        <v>PRESENTE</v>
      </c>
      <c r="E25" s="12" t="str">
        <f aca="false">IF($C24&gt;=0.5,"P","F")</f>
        <v>P</v>
      </c>
      <c r="F25" s="17" t="s">
        <v>33</v>
      </c>
      <c r="G25" s="14" t="s">
        <v>12</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1</v>
      </c>
      <c r="B26" s="10" t="n">
        <f aca="false">D$2</f>
        <v>1</v>
      </c>
      <c r="C26" s="11" t="n">
        <f aca="true">(COUNTIF(G26:OFFSET(G26,0,$D$2-1),"P")/$D$2)+(COUNTIF(G26:OFFSET(G26,0,$D$2-1),"X")/$D$2)</f>
        <v>1</v>
      </c>
      <c r="D26" s="12" t="str">
        <f aca="false">IF(C26&gt;=0.5,"PRESENTE","AUSENTE")</f>
        <v>PRESENTE</v>
      </c>
      <c r="E26" s="12" t="str">
        <f aca="false">IF($C25&gt;=0.5,"P","F")</f>
        <v>P</v>
      </c>
      <c r="F26" s="16" t="s">
        <v>34</v>
      </c>
      <c r="G26" s="14" t="s">
        <v>12</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1</v>
      </c>
      <c r="B27" s="10" t="n">
        <f aca="false">D$2</f>
        <v>1</v>
      </c>
      <c r="C27" s="11" t="n">
        <f aca="true">(COUNTIF(G27:OFFSET(G27,0,$D$2-1),"P")/$D$2)+(COUNTIF(G27:OFFSET(G27,0,$D$2-1),"X")/$D$2)</f>
        <v>1</v>
      </c>
      <c r="D27" s="12" t="str">
        <f aca="false">IF(C27&gt;=0.5,"PRESENTE","AUSENTE")</f>
        <v>PRESENTE</v>
      </c>
      <c r="E27" s="12" t="str">
        <f aca="false">IF($C26&gt;=0.5,"P","F")</f>
        <v>P</v>
      </c>
      <c r="F27" s="16" t="s">
        <v>35</v>
      </c>
      <c r="G27" s="14" t="s">
        <v>12</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1</v>
      </c>
      <c r="B28" s="10" t="n">
        <f aca="false">D$2</f>
        <v>1</v>
      </c>
      <c r="C28" s="11" t="n">
        <f aca="true">(COUNTIF(G28:OFFSET(G28,0,$D$2-1),"P")/$D$2)+(COUNTIF(G28:OFFSET(G28,0,$D$2-1),"X")/$D$2)</f>
        <v>1</v>
      </c>
      <c r="D28" s="12" t="str">
        <f aca="false">IF(C28&gt;=0.5,"PRESENTE","AUSENTE")</f>
        <v>PRESENTE</v>
      </c>
      <c r="E28" s="12" t="str">
        <f aca="false">IF($C27&gt;=0.5,"P","F")</f>
        <v>P</v>
      </c>
      <c r="F28" s="16" t="s">
        <v>36</v>
      </c>
      <c r="G28" s="14" t="s">
        <v>12</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1</v>
      </c>
      <c r="B29" s="10" t="n">
        <f aca="false">D$2</f>
        <v>1</v>
      </c>
      <c r="C29" s="11" t="n">
        <f aca="true">(COUNTIF(G29:OFFSET(G29,0,$D$2-1),"P")/$D$2)+(COUNTIF(G29:OFFSET(G29,0,$D$2-1),"X")/$D$2)</f>
        <v>1</v>
      </c>
      <c r="D29" s="12" t="str">
        <f aca="false">IF(C29&gt;=0.5,"PRESENTE","AUSENTE")</f>
        <v>PRESENTE</v>
      </c>
      <c r="E29" s="12" t="str">
        <f aca="false">IF($C28&gt;=0.5,"P","F")</f>
        <v>P</v>
      </c>
      <c r="F29" s="16" t="s">
        <v>37</v>
      </c>
      <c r="G29" s="14" t="s">
        <v>12</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1</v>
      </c>
      <c r="B30" s="10" t="n">
        <f aca="false">D$2</f>
        <v>1</v>
      </c>
      <c r="C30" s="11" t="n">
        <f aca="true">(COUNTIF(G30:OFFSET(G30,0,$D$2-1),"P")/$D$2)+(COUNTIF(G30:OFFSET(G30,0,$D$2-1),"X")/$D$2)</f>
        <v>1</v>
      </c>
      <c r="D30" s="12" t="str">
        <f aca="false">IF(C30&gt;=0.5,"PRESENTE","AUSENTE")</f>
        <v>PRESENTE</v>
      </c>
      <c r="E30" s="12" t="str">
        <f aca="false">IF($C29&gt;=0.5,"P","F")</f>
        <v>P</v>
      </c>
      <c r="F30" s="16" t="s">
        <v>38</v>
      </c>
      <c r="G30" s="14" t="s">
        <v>12</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1</v>
      </c>
      <c r="B31" s="10" t="n">
        <f aca="false">D$2</f>
        <v>1</v>
      </c>
      <c r="C31" s="11" t="n">
        <f aca="true">(COUNTIF(G31:OFFSET(G31,0,$D$2-1),"P")/$D$2)+(COUNTIF(G31:OFFSET(G31,0,$D$2-1),"X")/$D$2)</f>
        <v>1</v>
      </c>
      <c r="D31" s="12" t="str">
        <f aca="false">IF(C31&gt;=0.5,"PRESENTE","AUSENTE")</f>
        <v>PRESENTE</v>
      </c>
      <c r="E31" s="12" t="str">
        <f aca="false">IF($C30&gt;=0.5,"P","F")</f>
        <v>P</v>
      </c>
      <c r="F31" s="16" t="s">
        <v>39</v>
      </c>
      <c r="G31" s="14" t="s">
        <v>12</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1</v>
      </c>
      <c r="B32" s="10" t="n">
        <f aca="false">D$2</f>
        <v>1</v>
      </c>
      <c r="C32" s="11" t="n">
        <f aca="true">(COUNTIF(G32:OFFSET(G32,0,$D$2-1),"P")/$D$2)+(COUNTIF(G32:OFFSET(G32,0,$D$2-1),"X")/$D$2)</f>
        <v>1</v>
      </c>
      <c r="D32" s="12" t="str">
        <f aca="false">IF(C32&gt;=0.5,"PRESENTE","AUSENTE")</f>
        <v>PRESENTE</v>
      </c>
      <c r="E32" s="12" t="str">
        <f aca="false">IF($C31&gt;=0.5,"P","F")</f>
        <v>P</v>
      </c>
      <c r="F32" s="16" t="s">
        <v>40</v>
      </c>
      <c r="G32" s="14" t="s">
        <v>12</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85" hidden="false" customHeight="true" outlineLevel="0" collapsed="false">
      <c r="A33" s="10" t="n">
        <f aca="true">COUNTIF(G32:OFFSET(G32,0,$D$2-1),"P")+COUNTIF(G32:OFFSET(G32,0,$D$2-1),"X")</f>
        <v>1</v>
      </c>
      <c r="B33" s="10" t="n">
        <f aca="false">D$2</f>
        <v>1</v>
      </c>
      <c r="C33" s="11" t="n">
        <f aca="true">(COUNTIF(G33:OFFSET(G33,0,$D$2-1),"P")/$D$2)+(COUNTIF(G33:OFFSET(G33,0,$D$2-1),"X")/$D$2)</f>
        <v>1</v>
      </c>
      <c r="D33" s="12" t="str">
        <f aca="false">IF(C33&gt;=0.5,"PRESENTE","AUSENTE")</f>
        <v>PRESENTE</v>
      </c>
      <c r="E33" s="12" t="str">
        <f aca="false">IF($C32&gt;=0.5,"P","F")</f>
        <v>P</v>
      </c>
      <c r="F33" s="0" t="s">
        <v>41</v>
      </c>
      <c r="G33" s="14" t="s">
        <v>12</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85" hidden="false" customHeight="true" outlineLevel="0" collapsed="false">
      <c r="A34" s="10" t="n">
        <f aca="true">COUNTIF(G33:OFFSET(G33,0,$D$2-1),"P")+COUNTIF(G33:OFFSET(G33,0,$D$2-1),"X")</f>
        <v>1</v>
      </c>
      <c r="B34" s="10" t="n">
        <f aca="false">D$2</f>
        <v>1</v>
      </c>
      <c r="C34" s="11" t="n">
        <f aca="true">(COUNTIF(G34:OFFSET(G34,0,$D$2-1),"P")/$D$2)+(COUNTIF(G34:OFFSET(G34,0,$D$2-1),"X")/$D$2)</f>
        <v>1</v>
      </c>
      <c r="D34" s="12" t="str">
        <f aca="false">IF(C34&gt;=0.5,"PRESENTE","AUSENTE")</f>
        <v>PRESENTE</v>
      </c>
      <c r="E34" s="12" t="str">
        <f aca="false">IF($C33&gt;=0.5,"P","F")</f>
        <v>P</v>
      </c>
      <c r="F34" s="16" t="s">
        <v>42</v>
      </c>
      <c r="G34" s="14" t="s">
        <v>12</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85" hidden="false" customHeight="true" outlineLevel="0" collapsed="false">
      <c r="A35" s="10" t="n">
        <f aca="true">COUNTIF(G34:OFFSET(G34,0,$D$2-1),"P")+COUNTIF(G34:OFFSET(G34,0,$D$2-1),"X")</f>
        <v>1</v>
      </c>
      <c r="B35" s="10" t="n">
        <f aca="false">D$2</f>
        <v>1</v>
      </c>
      <c r="C35" s="11" t="n">
        <f aca="true">(COUNTIF(G35:OFFSET(G35,0,$D$2-1),"P")/$D$2)+(COUNTIF(G35:OFFSET(G35,0,$D$2-1),"X")/$D$2)</f>
        <v>1</v>
      </c>
      <c r="D35" s="12" t="str">
        <f aca="false">IF(C35&gt;=0.5,"PRESENTE","AUSENTE")</f>
        <v>PRESENTE</v>
      </c>
      <c r="E35" s="12" t="str">
        <f aca="false">IF($C34&gt;=0.5,"P","F")</f>
        <v>P</v>
      </c>
      <c r="F35" s="16" t="s">
        <v>43</v>
      </c>
      <c r="G35" s="14" t="s">
        <v>12</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85" hidden="false" customHeight="true" outlineLevel="0" collapsed="false">
      <c r="A36" s="10" t="n">
        <f aca="true">COUNTIF(G35:OFFSET(G35,0,$D$2-1),"P")+COUNTIF(G35:OFFSET(G35,0,$D$2-1),"X")</f>
        <v>1</v>
      </c>
      <c r="B36" s="10" t="n">
        <f aca="false">D$2</f>
        <v>1</v>
      </c>
      <c r="C36" s="11" t="n">
        <f aca="true">(COUNTIF(G36:OFFSET(G36,0,$D$2-1),"P")/$D$2)+(COUNTIF(G36:OFFSET(G36,0,$D$2-1),"X")/$D$2)</f>
        <v>1</v>
      </c>
      <c r="D36" s="12" t="str">
        <f aca="false">IF(C36&gt;=0.5,"PRESENTE","AUSENTE")</f>
        <v>PRESENTE</v>
      </c>
      <c r="E36" s="12" t="str">
        <f aca="false">IF($C35&gt;=0.5,"P","F")</f>
        <v>P</v>
      </c>
      <c r="F36" s="16" t="s">
        <v>44</v>
      </c>
      <c r="G36" s="14" t="s">
        <v>12</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85" hidden="false" customHeight="true" outlineLevel="0" collapsed="false">
      <c r="A37" s="10" t="n">
        <f aca="true">COUNTIF(G36:OFFSET(G36,0,$D$2-1),"P")+COUNTIF(G36:OFFSET(G36,0,$D$2-1),"X")</f>
        <v>1</v>
      </c>
      <c r="B37" s="10" t="n">
        <f aca="false">D$2</f>
        <v>1</v>
      </c>
      <c r="C37" s="11" t="n">
        <f aca="true">(COUNTIF(G37:OFFSET(G37,0,$D$2-1),"P")/$D$2)+(COUNTIF(G37:OFFSET(G37,0,$D$2-1),"X")/$D$2)</f>
        <v>1</v>
      </c>
      <c r="D37" s="12" t="str">
        <f aca="false">IF(C37&gt;=0.5,"PRESENTE","AUSENTE")</f>
        <v>PRESENTE</v>
      </c>
      <c r="E37" s="12" t="str">
        <f aca="false">IF($C36&gt;=0.5,"P","F")</f>
        <v>P</v>
      </c>
      <c r="F37" s="16" t="s">
        <v>45</v>
      </c>
      <c r="G37" s="14" t="s">
        <v>12</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85" hidden="false" customHeight="true" outlineLevel="0" collapsed="false">
      <c r="A38" s="10" t="n">
        <f aca="true">COUNTIF(G37:OFFSET(G37,0,$D$2-1),"P")+COUNTIF(G37:OFFSET(G37,0,$D$2-1),"X")</f>
        <v>1</v>
      </c>
      <c r="B38" s="10" t="n">
        <f aca="false">D$2</f>
        <v>1</v>
      </c>
      <c r="C38" s="11" t="n">
        <f aca="true">(COUNTIF(G38:OFFSET(G38,0,$D$2-1),"P")/$D$2)+(COUNTIF(G38:OFFSET(G38,0,$D$2-1),"X")/$D$2)</f>
        <v>1</v>
      </c>
      <c r="D38" s="12" t="str">
        <f aca="false">IF(C38&gt;=0.5,"PRESENTE","AUSENTE")</f>
        <v>PRESENTE</v>
      </c>
      <c r="E38" s="12" t="str">
        <f aca="false">IF($C37&gt;=0.5,"P","F")</f>
        <v>P</v>
      </c>
      <c r="F38" s="16" t="s">
        <v>46</v>
      </c>
      <c r="G38" s="14" t="s">
        <v>12</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85" hidden="false" customHeight="true" outlineLevel="0" collapsed="false">
      <c r="A39" s="10" t="n">
        <f aca="true">COUNTIF(G38:OFFSET(G38,0,$D$2-1),"P")+COUNTIF(G38:OFFSET(G38,0,$D$2-1),"X")</f>
        <v>1</v>
      </c>
      <c r="B39" s="10" t="n">
        <f aca="false">D$2</f>
        <v>1</v>
      </c>
      <c r="C39" s="11" t="n">
        <f aca="true">(COUNTIF(G39:OFFSET(G39,0,$D$2-1),"P")/$D$2)+(COUNTIF(G39:OFFSET(G39,0,$D$2-1),"X")/$D$2)</f>
        <v>1</v>
      </c>
      <c r="D39" s="12" t="str">
        <f aca="false">IF(C39&gt;=0.5,"PRESENTE","AUSENTE")</f>
        <v>PRESENTE</v>
      </c>
      <c r="E39" s="12" t="str">
        <f aca="false">IF($C38&gt;=0.5,"P","F")</f>
        <v>P</v>
      </c>
      <c r="F39" s="16" t="s">
        <v>47</v>
      </c>
      <c r="G39" s="14" t="s">
        <v>12</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85" hidden="false" customHeight="true" outlineLevel="0" collapsed="false">
      <c r="A40" s="10" t="n">
        <f aca="true">COUNTIF(G39:OFFSET(G39,0,$D$2-1),"P")+COUNTIF(G39:OFFSET(G39,0,$D$2-1),"X")</f>
        <v>1</v>
      </c>
      <c r="B40" s="10" t="n">
        <f aca="false">D$2</f>
        <v>1</v>
      </c>
      <c r="C40" s="11" t="n">
        <f aca="true">(COUNTIF(G40:OFFSET(G40,0,$D$2-1),"P")/$D$2)+(COUNTIF(G40:OFFSET(G40,0,$D$2-1),"X")/$D$2)</f>
        <v>1</v>
      </c>
      <c r="D40" s="12" t="str">
        <f aca="false">IF(C40&gt;=0.5,"PRESENTE","AUSENTE")</f>
        <v>PRESENTE</v>
      </c>
      <c r="E40" s="12" t="str">
        <f aca="false">IF($C39&gt;=0.5,"P","F")</f>
        <v>P</v>
      </c>
      <c r="F40" s="16" t="s">
        <v>48</v>
      </c>
      <c r="G40" s="14" t="s">
        <v>12</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85" hidden="false" customHeight="true" outlineLevel="0" collapsed="false">
      <c r="A41" s="10" t="n">
        <f aca="true">COUNTIF(G40:OFFSET(G40,0,$D$2-1),"P")+COUNTIF(G40:OFFSET(G40,0,$D$2-1),"X")</f>
        <v>1</v>
      </c>
      <c r="B41" s="10" t="n">
        <f aca="false">D$2</f>
        <v>1</v>
      </c>
      <c r="C41" s="11" t="n">
        <f aca="true">(COUNTIF(G41:OFFSET(G41,0,$D$2-1),"P")/$D$2)+(COUNTIF(G41:OFFSET(G41,0,$D$2-1),"X")/$D$2)</f>
        <v>0</v>
      </c>
      <c r="D41" s="12" t="str">
        <f aca="false">IF(C41&gt;=0.5,"PRESENTE","AUSENTE")</f>
        <v>AUSENTE</v>
      </c>
      <c r="E41" s="12" t="str">
        <f aca="false">IF($C41&gt;=0.5,"P","F")</f>
        <v>F</v>
      </c>
      <c r="F41" s="16" t="s">
        <v>49</v>
      </c>
      <c r="G41" s="14" t="s">
        <v>50</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85" hidden="false" customHeight="tru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51</v>
      </c>
      <c r="G42" s="14" t="s">
        <v>12</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85" hidden="false" customHeight="tru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52</v>
      </c>
      <c r="G43" s="14" t="s">
        <v>12</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85" hidden="false" customHeight="tru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6" t="s">
        <v>53</v>
      </c>
      <c r="G44" s="14" t="s">
        <v>12</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54</v>
      </c>
      <c r="G45" s="22" t="n">
        <f aca="false">COUNTIF(G4:G44,"P")+COUNTIF(G4:G44,"X")</f>
        <v>40</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3.8" hidden="false" customHeight="false" outlineLevel="0" collapsed="false">
      <c r="D46" s="3"/>
      <c r="E46" s="3"/>
      <c r="F46" s="3"/>
    </row>
    <row r="47" customFormat="false" ht="13.8" hidden="false" customHeight="false" outlineLevel="0" collapsed="false">
      <c r="D47" s="3"/>
      <c r="E47" s="3"/>
      <c r="F47" s="3" t="s">
        <v>55</v>
      </c>
    </row>
    <row r="48" customFormat="false" ht="13.8" hidden="false" customHeight="false" outlineLevel="0" collapsed="false">
      <c r="D48" s="24" t="s">
        <v>12</v>
      </c>
      <c r="E48" s="24"/>
      <c r="F48" s="25" t="s">
        <v>56</v>
      </c>
    </row>
    <row r="49" customFormat="false" ht="13.8" hidden="false" customHeight="false" outlineLevel="0" collapsed="false">
      <c r="D49" s="24" t="s">
        <v>50</v>
      </c>
      <c r="E49" s="24"/>
      <c r="F49" s="25" t="s">
        <v>57</v>
      </c>
    </row>
    <row r="50" customFormat="false" ht="13.8" hidden="false" customHeight="false" outlineLevel="0" collapsed="false">
      <c r="D50" s="24" t="s">
        <v>58</v>
      </c>
      <c r="E50" s="24"/>
      <c r="F50" s="25" t="s">
        <v>59</v>
      </c>
    </row>
    <row r="51" customFormat="false" ht="13.8" hidden="false" customHeight="false" outlineLevel="0" collapsed="false">
      <c r="D51" s="24" t="s">
        <v>60</v>
      </c>
      <c r="E51" s="24"/>
      <c r="F51" s="25" t="s">
        <v>61</v>
      </c>
    </row>
    <row r="52" customFormat="false" ht="13.8" hidden="false" customHeight="false" outlineLevel="0" collapsed="false">
      <c r="D52" s="24" t="s">
        <v>62</v>
      </c>
      <c r="E52" s="24"/>
      <c r="F52" s="25" t="s">
        <v>63</v>
      </c>
    </row>
    <row r="53" customFormat="false" ht="13.8" hidden="false" customHeight="false" outlineLevel="0" collapsed="false">
      <c r="D53" s="24" t="s">
        <v>64</v>
      </c>
      <c r="E53" s="24"/>
      <c r="F53" s="3" t="s">
        <v>65</v>
      </c>
    </row>
    <row r="54" customFormat="false" ht="13.8" hidden="false" customHeight="false" outlineLevel="0" collapsed="false">
      <c r="D54" s="3"/>
      <c r="E54" s="3"/>
      <c r="F54" s="3"/>
    </row>
    <row r="55" customFormat="false" ht="24" hidden="false" customHeight="true" outlineLevel="0" collapsed="false">
      <c r="A55" s="26" t="s">
        <v>66</v>
      </c>
      <c r="B55" s="26"/>
      <c r="C55" s="26"/>
      <c r="D55" s="26"/>
      <c r="E55" s="26"/>
      <c r="F55" s="26"/>
      <c r="G55" s="26"/>
      <c r="H55" s="26"/>
      <c r="I55" s="26"/>
      <c r="J55" s="26"/>
      <c r="K55" s="26"/>
      <c r="L55" s="26"/>
      <c r="M55" s="26"/>
      <c r="N55" s="26"/>
    </row>
    <row r="56" customFormat="false" ht="13.8" hidden="false" customHeight="false" outlineLevel="0" collapsed="false">
      <c r="D56" s="0"/>
      <c r="E56" s="0"/>
      <c r="F56" s="0"/>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N55"/>
    <mergeCell ref="A57:N57"/>
  </mergeCells>
  <conditionalFormatting sqref="H46:IV65536 A4:E44 J45:IV45 H1:IV2 A45:F65536 A1: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I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BR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I3:BQ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1:G3 G45:G65536">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G4:H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H44" type="list">
      <formula1>$D$48:$D$53</formula1>
      <formula2>0</formula2>
    </dataValidation>
    <dataValidation allowBlank="true" operator="between" showDropDown="false" showErrorMessage="true" showInputMessage="false" sqref="I4:BQ44" type="list">
      <formula1>#ref!</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2022-05-17T12:43:47Z</dcterms:created>
  <dc:creator/>
  <dc:description/>
  <dc:language>pt-BR</dc:language>
  <cp:lastModifiedBy/>
  <dcterms:modified xsi:type="dcterms:W3CDTF">2022-05-17T12:44:03Z</dcterms:modified>
  <cp:revision>1</cp:revision>
  <dc:subject/>
  <dc:title/>
</cp:coreProperties>
</file>